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rretsontoth-my.sharepoint.com/personal/tyler_garretsontoth_com/Documents/Melvern 2019/"/>
    </mc:Choice>
  </mc:AlternateContent>
  <xr:revisionPtr revIDLastSave="0" documentId="8_{A97A2D6E-D673-4C8C-8081-221F0B053AFD}" xr6:coauthVersionLast="44" xr6:coauthVersionMax="44" xr10:uidLastSave="{00000000-0000-0000-0000-000000000000}"/>
  <bookViews>
    <workbookView xWindow="0" yWindow="1464" windowWidth="23040" windowHeight="10296" activeTab="1" xr2:uid="{EB3109D4-9B78-4C8D-9B3A-388CDB544020}"/>
  </bookViews>
  <sheets>
    <sheet name="Angler" sheetId="3" r:id="rId1"/>
    <sheet name="Co-Angler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3" l="1"/>
  <c r="G31" i="3"/>
  <c r="C31" i="3"/>
  <c r="B31" i="3"/>
  <c r="H30" i="3"/>
  <c r="G30" i="3"/>
  <c r="C30" i="3"/>
  <c r="B30" i="3"/>
  <c r="J15" i="3"/>
  <c r="E9" i="3"/>
  <c r="J9" i="3"/>
  <c r="L9" i="3"/>
  <c r="E8" i="3"/>
  <c r="J8" i="3"/>
  <c r="L8" i="3"/>
  <c r="E15" i="3"/>
  <c r="E14" i="3"/>
  <c r="E13" i="3"/>
  <c r="E12" i="3"/>
  <c r="E11" i="3"/>
  <c r="E10" i="3"/>
  <c r="E7" i="3"/>
  <c r="E31" i="3"/>
  <c r="J11" i="3"/>
  <c r="L11" i="3"/>
  <c r="J10" i="3"/>
  <c r="L10" i="3"/>
  <c r="L15" i="3"/>
  <c r="J14" i="3"/>
  <c r="L14" i="3"/>
  <c r="J13" i="3"/>
  <c r="L13" i="3"/>
  <c r="J12" i="3"/>
  <c r="L12" i="3"/>
  <c r="J7" i="3"/>
  <c r="L7" i="3"/>
  <c r="J31" i="3"/>
  <c r="E11" i="1"/>
  <c r="J11" i="1"/>
  <c r="L11" i="1"/>
  <c r="E9" i="1"/>
  <c r="J9" i="1"/>
  <c r="E13" i="1"/>
  <c r="J13" i="1"/>
  <c r="J10" i="1"/>
  <c r="J12" i="1"/>
  <c r="J8" i="1"/>
  <c r="J14" i="1"/>
  <c r="J7" i="1"/>
  <c r="J6" i="1"/>
  <c r="J19" i="1"/>
  <c r="J20" i="1"/>
  <c r="E10" i="1"/>
  <c r="E12" i="1"/>
  <c r="L12" i="1"/>
  <c r="L19" i="1"/>
  <c r="E14" i="1"/>
  <c r="E8" i="1"/>
  <c r="L8" i="1"/>
  <c r="E7" i="1"/>
  <c r="E6" i="1"/>
  <c r="L6" i="1"/>
  <c r="B19" i="1"/>
  <c r="C19" i="1"/>
  <c r="G19" i="1"/>
  <c r="H19" i="1"/>
  <c r="B20" i="1"/>
  <c r="C20" i="1"/>
  <c r="G20" i="1"/>
  <c r="H20" i="1"/>
  <c r="L13" i="1"/>
  <c r="L7" i="1"/>
  <c r="L9" i="1"/>
  <c r="L14" i="1"/>
  <c r="J30" i="3"/>
  <c r="E19" i="1"/>
  <c r="L10" i="1"/>
  <c r="E20" i="1"/>
  <c r="L20" i="1"/>
  <c r="E30" i="3"/>
  <c r="L31" i="3" l="1"/>
  <c r="L30" i="3"/>
</calcChain>
</file>

<file path=xl/sharedStrings.xml><?xml version="1.0" encoding="utf-8"?>
<sst xmlns="http://schemas.openxmlformats.org/spreadsheetml/2006/main" count="51" uniqueCount="35">
  <si>
    <t>ANGLER</t>
  </si>
  <si>
    <t>CO-ANGLER</t>
  </si>
  <si>
    <t>DAY 1 # FISH</t>
  </si>
  <si>
    <t>DAY 1 WEIGHT</t>
  </si>
  <si>
    <t>PENALTY</t>
  </si>
  <si>
    <t>DAY 1 TOTAL</t>
  </si>
  <si>
    <t>DAY 2 # FISH</t>
  </si>
  <si>
    <t>DAY 2 WEIGHT</t>
  </si>
  <si>
    <t>DAY 2 TOTAL</t>
  </si>
  <si>
    <t>BIG BASS</t>
  </si>
  <si>
    <t>GRAND TOTAL</t>
  </si>
  <si>
    <t>TOTAL</t>
  </si>
  <si>
    <t>Average</t>
  </si>
  <si>
    <t>Glassinger, Darryl</t>
  </si>
  <si>
    <t>Jones, Darrin</t>
  </si>
  <si>
    <t>Hayward, Van</t>
  </si>
  <si>
    <t>Garretson, Tyler</t>
  </si>
  <si>
    <t>Hammond, Vince</t>
  </si>
  <si>
    <t>Christian, Cliff</t>
  </si>
  <si>
    <t>Schroeder, Toby</t>
  </si>
  <si>
    <t>Suderman, Dan</t>
  </si>
  <si>
    <t>Bechard, Ryan</t>
  </si>
  <si>
    <t>Weller, Brad</t>
  </si>
  <si>
    <t>Garent, Mark</t>
  </si>
  <si>
    <t>Rucker, Lee</t>
  </si>
  <si>
    <t>Points</t>
  </si>
  <si>
    <t>Allen, Justin</t>
  </si>
  <si>
    <t>Zany, Jordan</t>
  </si>
  <si>
    <t>Track, Max</t>
  </si>
  <si>
    <t>Stuart, Heath</t>
  </si>
  <si>
    <t xml:space="preserve">7yg </t>
  </si>
  <si>
    <t>Russell, Jay</t>
  </si>
  <si>
    <t>Bone Creek</t>
  </si>
  <si>
    <t>Bone Creek:  Tourney # 7</t>
  </si>
  <si>
    <t>Martins, Manny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</si>
</sst>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2" fontId="0" fillId="5" borderId="0" xfId="0" applyNumberFormat="1" applyFon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B19C-523A-4566-AD9E-DED5694C2724}">
  <sheetPr>
    <pageSetUpPr fitToPage="1"/>
  </sheetPr>
  <dimension ref="A1:M41"/>
  <sheetViews>
    <sheetView workbookViewId="0">
      <selection activeCell="F11" sqref="F11"/>
    </sheetView>
  </sheetViews>
  <sheetFormatPr defaultRowHeight="14.4" x14ac:dyDescent="0.3"/>
  <cols>
    <col min="1" max="1" width="18" customWidth="1"/>
    <col min="2" max="2" width="11.33203125" customWidth="1"/>
    <col min="3" max="3" width="12.6640625" customWidth="1"/>
    <col min="5" max="5" width="12.21875" customWidth="1"/>
    <col min="6" max="6" width="8.33203125" customWidth="1"/>
    <col min="7" max="7" width="12.6640625" customWidth="1"/>
    <col min="8" max="8" width="13" customWidth="1"/>
    <col min="9" max="9" width="8.44140625" customWidth="1"/>
    <col min="10" max="10" width="11.88671875" customWidth="1"/>
    <col min="11" max="11" width="8.44140625" customWidth="1"/>
    <col min="12" max="12" width="12.77734375" customWidth="1"/>
  </cols>
  <sheetData>
    <row r="1" spans="1:13" x14ac:dyDescent="0.3">
      <c r="A1" s="1" t="s">
        <v>33</v>
      </c>
      <c r="D1" s="1"/>
    </row>
    <row r="2" spans="1:13" x14ac:dyDescent="0.3">
      <c r="A2" s="1"/>
      <c r="D2" s="1"/>
    </row>
    <row r="3" spans="1:13" x14ac:dyDescent="0.3">
      <c r="A3" s="8">
        <v>43729</v>
      </c>
      <c r="D3" s="1"/>
    </row>
    <row r="4" spans="1:13" x14ac:dyDescent="0.3">
      <c r="A4" s="1"/>
    </row>
    <row r="5" spans="1:13" x14ac:dyDescent="0.3">
      <c r="A5" s="2" t="s">
        <v>0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9</v>
      </c>
      <c r="G5" s="4" t="s">
        <v>6</v>
      </c>
      <c r="H5" s="4" t="s">
        <v>7</v>
      </c>
      <c r="I5" s="4" t="s">
        <v>4</v>
      </c>
      <c r="J5" s="4" t="s">
        <v>8</v>
      </c>
      <c r="K5" s="4" t="s">
        <v>9</v>
      </c>
      <c r="L5" s="5" t="s">
        <v>10</v>
      </c>
      <c r="M5" s="7" t="s">
        <v>25</v>
      </c>
    </row>
    <row r="6" spans="1:13" x14ac:dyDescent="0.3">
      <c r="A6" s="1"/>
      <c r="B6" s="6"/>
      <c r="C6" s="9"/>
      <c r="D6" s="6"/>
      <c r="E6" s="9"/>
      <c r="F6" s="12"/>
      <c r="G6" s="6"/>
      <c r="H6" s="9"/>
      <c r="I6" s="6"/>
      <c r="J6" s="9"/>
      <c r="K6" s="9"/>
      <c r="L6" s="9"/>
      <c r="M6" s="6"/>
    </row>
    <row r="7" spans="1:13" x14ac:dyDescent="0.3">
      <c r="A7" s="1" t="s">
        <v>14</v>
      </c>
      <c r="B7" s="6">
        <v>5</v>
      </c>
      <c r="C7" s="9">
        <v>9.2899999999999991</v>
      </c>
      <c r="D7" s="6"/>
      <c r="E7" s="9">
        <f t="shared" ref="E7:E15" si="0">SUM(C7:D7)</f>
        <v>9.2899999999999991</v>
      </c>
      <c r="F7" s="9">
        <v>2.97</v>
      </c>
      <c r="G7" s="6"/>
      <c r="H7" s="9"/>
      <c r="I7" s="6"/>
      <c r="J7" s="9">
        <f t="shared" ref="J7:J15" si="1">SUM(H7:I7)</f>
        <v>0</v>
      </c>
      <c r="K7" s="9"/>
      <c r="L7" s="9">
        <f t="shared" ref="L7:L15" si="2">SUM(E7, J7)</f>
        <v>9.2899999999999991</v>
      </c>
      <c r="M7" s="6">
        <v>100</v>
      </c>
    </row>
    <row r="8" spans="1:13" x14ac:dyDescent="0.3">
      <c r="A8" s="1" t="s">
        <v>26</v>
      </c>
      <c r="B8" s="6">
        <v>5</v>
      </c>
      <c r="C8" s="9">
        <v>9.14</v>
      </c>
      <c r="D8" s="6"/>
      <c r="E8" s="9">
        <f t="shared" si="0"/>
        <v>9.14</v>
      </c>
      <c r="F8" s="9"/>
      <c r="G8" s="6"/>
      <c r="H8" s="9"/>
      <c r="I8" s="6"/>
      <c r="J8" s="9">
        <f t="shared" si="1"/>
        <v>0</v>
      </c>
      <c r="K8" s="9"/>
      <c r="L8" s="9">
        <f t="shared" si="2"/>
        <v>9.14</v>
      </c>
      <c r="M8" s="6">
        <v>99</v>
      </c>
    </row>
    <row r="9" spans="1:13" x14ac:dyDescent="0.3">
      <c r="A9" s="1" t="s">
        <v>15</v>
      </c>
      <c r="B9" s="6">
        <v>3</v>
      </c>
      <c r="C9" s="9">
        <v>7.1</v>
      </c>
      <c r="D9" s="6"/>
      <c r="E9" s="9">
        <f t="shared" si="0"/>
        <v>7.1</v>
      </c>
      <c r="F9" s="9"/>
      <c r="G9" s="6"/>
      <c r="H9" s="9"/>
      <c r="I9" s="6"/>
      <c r="J9" s="9">
        <f t="shared" si="1"/>
        <v>0</v>
      </c>
      <c r="K9" s="9"/>
      <c r="L9" s="9">
        <f t="shared" si="2"/>
        <v>7.1</v>
      </c>
      <c r="M9" s="6">
        <v>98</v>
      </c>
    </row>
    <row r="10" spans="1:13" x14ac:dyDescent="0.3">
      <c r="A10" s="1" t="s">
        <v>17</v>
      </c>
      <c r="B10" s="6">
        <v>2</v>
      </c>
      <c r="C10" s="9">
        <v>5.7</v>
      </c>
      <c r="D10" s="6"/>
      <c r="E10" s="9">
        <f t="shared" si="0"/>
        <v>5.7</v>
      </c>
      <c r="F10" s="9">
        <v>2.97</v>
      </c>
      <c r="G10" s="6"/>
      <c r="H10" s="9"/>
      <c r="I10" s="6"/>
      <c r="J10" s="9">
        <f t="shared" si="1"/>
        <v>0</v>
      </c>
      <c r="K10" s="9"/>
      <c r="L10" s="9">
        <f t="shared" si="2"/>
        <v>5.7</v>
      </c>
      <c r="M10" s="6">
        <v>97</v>
      </c>
    </row>
    <row r="11" spans="1:13" x14ac:dyDescent="0.3">
      <c r="A11" s="1" t="s">
        <v>27</v>
      </c>
      <c r="B11" s="6">
        <v>2</v>
      </c>
      <c r="C11" s="9">
        <v>4.67</v>
      </c>
      <c r="D11" s="6"/>
      <c r="E11" s="9">
        <f t="shared" si="0"/>
        <v>4.67</v>
      </c>
      <c r="F11" s="9"/>
      <c r="G11" s="6"/>
      <c r="H11" s="9"/>
      <c r="I11" s="6"/>
      <c r="J11" s="9">
        <f t="shared" si="1"/>
        <v>0</v>
      </c>
      <c r="K11" s="9"/>
      <c r="L11" s="9">
        <f t="shared" si="2"/>
        <v>4.67</v>
      </c>
      <c r="M11" s="6">
        <v>96</v>
      </c>
    </row>
    <row r="12" spans="1:13" x14ac:dyDescent="0.3">
      <c r="A12" s="1" t="s">
        <v>20</v>
      </c>
      <c r="B12" s="6">
        <v>2</v>
      </c>
      <c r="C12" s="9">
        <v>3.37</v>
      </c>
      <c r="D12" s="6"/>
      <c r="E12" s="9">
        <f t="shared" si="0"/>
        <v>3.37</v>
      </c>
      <c r="F12" s="9">
        <v>3.1</v>
      </c>
      <c r="G12" s="6"/>
      <c r="H12" s="9"/>
      <c r="I12" s="6"/>
      <c r="J12" s="9">
        <f t="shared" si="1"/>
        <v>0</v>
      </c>
      <c r="K12" s="9"/>
      <c r="L12" s="9">
        <f t="shared" si="2"/>
        <v>3.37</v>
      </c>
      <c r="M12" s="6">
        <v>95</v>
      </c>
    </row>
    <row r="13" spans="1:13" x14ac:dyDescent="0.3">
      <c r="A13" s="1" t="s">
        <v>13</v>
      </c>
      <c r="B13" s="6">
        <v>0</v>
      </c>
      <c r="C13" s="9"/>
      <c r="D13" s="6"/>
      <c r="E13" s="9">
        <f t="shared" si="0"/>
        <v>0</v>
      </c>
      <c r="F13" s="9"/>
      <c r="G13" s="6"/>
      <c r="H13" s="9"/>
      <c r="I13" s="6"/>
      <c r="J13" s="9">
        <f t="shared" si="1"/>
        <v>0</v>
      </c>
      <c r="K13" s="9"/>
      <c r="L13" s="9">
        <f t="shared" si="2"/>
        <v>0</v>
      </c>
      <c r="M13" s="6">
        <v>50</v>
      </c>
    </row>
    <row r="14" spans="1:13" x14ac:dyDescent="0.3">
      <c r="A14" s="1" t="s">
        <v>23</v>
      </c>
      <c r="B14" s="6">
        <v>0</v>
      </c>
      <c r="C14" s="9"/>
      <c r="D14" s="6"/>
      <c r="E14" s="9">
        <f t="shared" si="0"/>
        <v>0</v>
      </c>
      <c r="F14" s="9"/>
      <c r="G14" s="6"/>
      <c r="H14" s="9"/>
      <c r="I14" s="6"/>
      <c r="J14" s="9">
        <f t="shared" si="1"/>
        <v>0</v>
      </c>
      <c r="K14" s="9"/>
      <c r="L14" s="9">
        <f t="shared" si="2"/>
        <v>0</v>
      </c>
      <c r="M14" s="6">
        <v>50</v>
      </c>
    </row>
    <row r="15" spans="1:13" x14ac:dyDescent="0.3">
      <c r="A15" s="1" t="s">
        <v>16</v>
      </c>
      <c r="B15" s="6">
        <v>0</v>
      </c>
      <c r="C15" s="9"/>
      <c r="D15" s="6"/>
      <c r="E15" s="9">
        <f t="shared" si="0"/>
        <v>0</v>
      </c>
      <c r="F15" s="9"/>
      <c r="G15" s="6"/>
      <c r="H15" s="9"/>
      <c r="I15" s="6"/>
      <c r="J15" s="9">
        <f t="shared" si="1"/>
        <v>0</v>
      </c>
      <c r="K15" s="9"/>
      <c r="L15" s="9">
        <f t="shared" si="2"/>
        <v>0</v>
      </c>
      <c r="M15" s="6">
        <v>50</v>
      </c>
    </row>
    <row r="16" spans="1:13" x14ac:dyDescent="0.3">
      <c r="A16" s="1"/>
      <c r="B16" s="6"/>
      <c r="C16" s="9"/>
      <c r="D16" s="6"/>
      <c r="E16" s="9"/>
      <c r="F16" s="9"/>
      <c r="G16" s="6"/>
      <c r="H16" s="9"/>
      <c r="I16" s="6"/>
      <c r="J16" s="9"/>
      <c r="K16" s="9"/>
      <c r="L16" s="9"/>
      <c r="M16" s="6"/>
    </row>
    <row r="17" spans="1:13" x14ac:dyDescent="0.3">
      <c r="B17" s="6"/>
      <c r="C17" s="9"/>
      <c r="D17" s="6"/>
      <c r="E17" s="9"/>
      <c r="F17" s="9"/>
      <c r="G17" s="6"/>
      <c r="H17" s="9"/>
      <c r="I17" s="6"/>
      <c r="J17" s="9"/>
      <c r="K17" s="9"/>
      <c r="L17" s="9"/>
      <c r="M17" s="6"/>
    </row>
    <row r="18" spans="1:13" x14ac:dyDescent="0.3">
      <c r="B18" s="6"/>
      <c r="C18" s="9"/>
      <c r="D18" s="6"/>
      <c r="E18" s="9"/>
      <c r="F18" s="9"/>
      <c r="G18" s="6"/>
      <c r="H18" s="9"/>
      <c r="I18" s="6"/>
      <c r="J18" s="9"/>
      <c r="K18" s="9"/>
      <c r="L18" s="9"/>
      <c r="M18" s="6"/>
    </row>
    <row r="19" spans="1:13" x14ac:dyDescent="0.3">
      <c r="A19" s="1"/>
      <c r="B19" s="6"/>
      <c r="C19" s="9"/>
      <c r="D19" s="6"/>
      <c r="E19" s="9"/>
      <c r="F19" s="9"/>
      <c r="G19" s="6"/>
      <c r="H19" s="9"/>
      <c r="I19" s="6"/>
      <c r="J19" s="9"/>
      <c r="K19" s="9"/>
      <c r="L19" s="9"/>
      <c r="M19" s="6"/>
    </row>
    <row r="20" spans="1:13" x14ac:dyDescent="0.3">
      <c r="B20" s="6"/>
      <c r="C20" s="9"/>
      <c r="D20" s="6"/>
      <c r="E20" s="9"/>
      <c r="F20" s="9"/>
      <c r="G20" s="6"/>
      <c r="H20" s="9"/>
      <c r="I20" s="6"/>
      <c r="J20" s="9"/>
      <c r="K20" s="9"/>
      <c r="L20" s="9"/>
      <c r="M20" s="6"/>
    </row>
    <row r="21" spans="1:13" x14ac:dyDescent="0.3">
      <c r="B21" s="6"/>
      <c r="C21" s="9"/>
      <c r="D21" s="6"/>
      <c r="E21" s="9"/>
      <c r="F21" s="9"/>
      <c r="G21" s="6"/>
      <c r="H21" s="9"/>
      <c r="I21" s="6"/>
      <c r="J21" s="9"/>
      <c r="K21" s="9"/>
      <c r="L21" s="9"/>
      <c r="M21" s="6"/>
    </row>
    <row r="22" spans="1:13" x14ac:dyDescent="0.3">
      <c r="B22" s="6"/>
      <c r="C22" s="9"/>
      <c r="D22" s="6"/>
      <c r="E22" s="9"/>
      <c r="F22" s="9"/>
      <c r="G22" s="6"/>
      <c r="H22" s="9"/>
      <c r="I22" s="6"/>
      <c r="J22" s="9"/>
      <c r="K22" s="9"/>
      <c r="L22" s="9"/>
      <c r="M22" s="6"/>
    </row>
    <row r="23" spans="1:13" x14ac:dyDescent="0.3">
      <c r="B23" s="6"/>
      <c r="C23" s="9"/>
      <c r="D23" s="6"/>
      <c r="E23" s="9"/>
      <c r="F23" s="9"/>
      <c r="G23" s="6"/>
      <c r="H23" s="9"/>
      <c r="I23" s="6"/>
      <c r="J23" s="9"/>
      <c r="K23" s="9"/>
      <c r="L23" s="9"/>
      <c r="M23" s="6"/>
    </row>
    <row r="24" spans="1:13" x14ac:dyDescent="0.3">
      <c r="B24" s="6"/>
      <c r="C24" s="9"/>
      <c r="D24" s="6"/>
      <c r="E24" s="9"/>
      <c r="F24" s="9"/>
      <c r="G24" s="6"/>
      <c r="H24" s="9"/>
      <c r="I24" s="6"/>
      <c r="J24" s="9"/>
      <c r="K24" s="9"/>
      <c r="L24" s="9"/>
      <c r="M24" s="6"/>
    </row>
    <row r="25" spans="1:13" x14ac:dyDescent="0.3">
      <c r="B25" s="6"/>
      <c r="C25" s="9"/>
      <c r="D25" s="6"/>
      <c r="E25" s="9"/>
      <c r="F25" s="9"/>
      <c r="G25" s="6"/>
      <c r="H25" s="9"/>
      <c r="I25" s="6"/>
      <c r="J25" s="9"/>
      <c r="K25" s="9"/>
      <c r="L25" s="9"/>
      <c r="M25" s="6"/>
    </row>
    <row r="26" spans="1:13" x14ac:dyDescent="0.3">
      <c r="B26" s="6"/>
      <c r="C26" s="9"/>
      <c r="D26" s="6"/>
      <c r="E26" s="9"/>
      <c r="F26" s="9"/>
      <c r="G26" s="6"/>
      <c r="H26" s="9"/>
      <c r="I26" s="6"/>
      <c r="J26" s="9"/>
      <c r="K26" s="9"/>
      <c r="L26" s="9"/>
      <c r="M26" s="6"/>
    </row>
    <row r="27" spans="1:13" x14ac:dyDescent="0.3">
      <c r="B27" s="6"/>
      <c r="C27" s="9"/>
      <c r="D27" s="6"/>
      <c r="E27" s="9"/>
      <c r="F27" s="9"/>
      <c r="G27" s="6"/>
      <c r="H27" s="9"/>
      <c r="I27" s="6"/>
      <c r="J27" s="9"/>
      <c r="K27" s="9"/>
      <c r="L27" s="9"/>
      <c r="M27" s="6"/>
    </row>
    <row r="28" spans="1:13" x14ac:dyDescent="0.3">
      <c r="B28" s="6"/>
      <c r="C28" s="9"/>
      <c r="D28" s="6"/>
      <c r="E28" s="9"/>
      <c r="F28" s="9"/>
      <c r="G28" s="6"/>
      <c r="H28" s="9"/>
      <c r="I28" s="6"/>
      <c r="J28" s="9"/>
      <c r="K28" s="9"/>
      <c r="L28" s="9"/>
      <c r="M28" s="6"/>
    </row>
    <row r="29" spans="1:13" x14ac:dyDescent="0.3">
      <c r="B29" s="6"/>
      <c r="C29" s="9"/>
      <c r="D29" s="6"/>
      <c r="E29" s="9"/>
      <c r="F29" s="9"/>
      <c r="G29" s="6"/>
      <c r="H29" s="9"/>
      <c r="I29" s="6"/>
      <c r="J29" s="9"/>
      <c r="K29" s="9"/>
      <c r="L29" s="9"/>
      <c r="M29" s="6"/>
    </row>
    <row r="30" spans="1:13" x14ac:dyDescent="0.3">
      <c r="A30" s="1" t="s">
        <v>11</v>
      </c>
      <c r="B30" s="6">
        <f>SUM(B6:B29)</f>
        <v>19</v>
      </c>
      <c r="C30" s="6">
        <f>SUM(C6:C29)</f>
        <v>39.269999999999996</v>
      </c>
      <c r="D30" s="6"/>
      <c r="E30" s="9">
        <f>SUM(E6:E29)</f>
        <v>39.269999999999996</v>
      </c>
      <c r="F30" s="6"/>
      <c r="G30" s="6">
        <f>SUM(G6:G29)</f>
        <v>0</v>
      </c>
      <c r="H30" s="6">
        <f>SUM(H6, H29)</f>
        <v>0</v>
      </c>
      <c r="I30" s="6"/>
      <c r="J30" s="6">
        <f>SUM(J6:J29)</f>
        <v>0</v>
      </c>
      <c r="K30" s="9"/>
      <c r="L30" s="6">
        <f>SUM(L6:L29)</f>
        <v>39.269999999999996</v>
      </c>
      <c r="M30" s="6"/>
    </row>
    <row r="31" spans="1:13" x14ac:dyDescent="0.3">
      <c r="A31" s="1" t="s">
        <v>12</v>
      </c>
      <c r="B31" s="6">
        <f>AVERAGE(B6:B29)</f>
        <v>2.1111111111111112</v>
      </c>
      <c r="C31" s="6">
        <f>AVERAGE(C6:C29)</f>
        <v>6.544999999999999</v>
      </c>
      <c r="D31" s="6"/>
      <c r="E31" s="6">
        <f>AVERAGE(E6:E29)</f>
        <v>4.3633333333333333</v>
      </c>
      <c r="F31" s="6"/>
      <c r="G31" s="6" t="e">
        <f>AVERAGE(G6:G29)</f>
        <v>#DIV/0!</v>
      </c>
      <c r="H31" s="6" t="e">
        <f>AVERAGE(H6:H29)</f>
        <v>#DIV/0!</v>
      </c>
      <c r="I31" s="6"/>
      <c r="J31" s="6">
        <f>AVERAGE(J6:J29)</f>
        <v>0</v>
      </c>
      <c r="K31" s="6"/>
      <c r="L31" s="6">
        <f>AVERAGE(L6:L29)</f>
        <v>4.3633333333333333</v>
      </c>
      <c r="M31" s="6"/>
    </row>
    <row r="32" spans="1:13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3">
      <c r="A41" s="1"/>
      <c r="L41" s="6"/>
      <c r="M41" s="6"/>
    </row>
  </sheetData>
  <sortState xmlns:xlrd2="http://schemas.microsoft.com/office/spreadsheetml/2017/richdata2" ref="A7:C17">
    <sortCondition descending="1" ref="C7:C17"/>
  </sortState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D707-3B35-45F2-9209-16A1792DC72F}">
  <sheetPr>
    <pageSetUpPr fitToPage="1"/>
  </sheetPr>
  <dimension ref="A1:O30"/>
  <sheetViews>
    <sheetView tabSelected="1" workbookViewId="0">
      <selection activeCell="M15" sqref="M15"/>
    </sheetView>
  </sheetViews>
  <sheetFormatPr defaultRowHeight="14.4" x14ac:dyDescent="0.3"/>
  <cols>
    <col min="1" max="1" width="18" customWidth="1"/>
    <col min="2" max="2" width="11.33203125" customWidth="1"/>
    <col min="3" max="3" width="12.6640625" customWidth="1"/>
    <col min="5" max="5" width="12.21875" customWidth="1"/>
    <col min="6" max="6" width="8.33203125" customWidth="1"/>
    <col min="7" max="7" width="12.6640625" customWidth="1"/>
    <col min="8" max="8" width="13" customWidth="1"/>
    <col min="9" max="9" width="8.44140625" customWidth="1"/>
    <col min="10" max="10" width="11.88671875" customWidth="1"/>
    <col min="11" max="11" width="8.44140625" customWidth="1"/>
    <col min="12" max="12" width="12.77734375" customWidth="1"/>
  </cols>
  <sheetData>
    <row r="1" spans="1:13" x14ac:dyDescent="0.3">
      <c r="A1" s="1" t="s">
        <v>32</v>
      </c>
      <c r="D1" s="1"/>
    </row>
    <row r="2" spans="1:13" x14ac:dyDescent="0.3">
      <c r="A2" s="1"/>
      <c r="D2" s="1"/>
    </row>
    <row r="3" spans="1:13" x14ac:dyDescent="0.3">
      <c r="A3" s="8">
        <v>43729</v>
      </c>
      <c r="D3" s="1"/>
    </row>
    <row r="4" spans="1:13" x14ac:dyDescent="0.3">
      <c r="A4" s="1"/>
    </row>
    <row r="5" spans="1:13" x14ac:dyDescent="0.3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9</v>
      </c>
      <c r="G5" s="4" t="s">
        <v>6</v>
      </c>
      <c r="H5" s="4" t="s">
        <v>7</v>
      </c>
      <c r="I5" s="4" t="s">
        <v>4</v>
      </c>
      <c r="J5" s="4" t="s">
        <v>8</v>
      </c>
      <c r="K5" s="4" t="s">
        <v>9</v>
      </c>
      <c r="L5" s="5" t="s">
        <v>10</v>
      </c>
      <c r="M5" s="7" t="s">
        <v>25</v>
      </c>
    </row>
    <row r="6" spans="1:13" x14ac:dyDescent="0.3">
      <c r="A6" s="1" t="s">
        <v>31</v>
      </c>
      <c r="B6" s="6">
        <v>1</v>
      </c>
      <c r="C6" s="9">
        <v>5.05</v>
      </c>
      <c r="D6" s="6"/>
      <c r="E6" s="9">
        <f t="shared" ref="E6:E14" si="0">SUM(C6:D6)</f>
        <v>5.05</v>
      </c>
      <c r="F6" s="10">
        <v>5.05</v>
      </c>
      <c r="G6" s="6"/>
      <c r="H6" s="9"/>
      <c r="I6" s="6"/>
      <c r="J6" s="9">
        <f t="shared" ref="J6:J15" si="1">SUM(H6:I6)</f>
        <v>0</v>
      </c>
      <c r="K6" s="9"/>
      <c r="L6" s="9">
        <f t="shared" ref="L6:L15" si="2">SUM(E6, J6)</f>
        <v>5.05</v>
      </c>
      <c r="M6" s="6">
        <v>105</v>
      </c>
    </row>
    <row r="7" spans="1:13" x14ac:dyDescent="0.3">
      <c r="A7" s="1" t="s">
        <v>24</v>
      </c>
      <c r="B7" s="6">
        <v>1</v>
      </c>
      <c r="C7" s="9">
        <v>3.98</v>
      </c>
      <c r="D7" s="6"/>
      <c r="E7" s="9">
        <f t="shared" si="0"/>
        <v>3.98</v>
      </c>
      <c r="F7" s="11">
        <v>3.98</v>
      </c>
      <c r="G7" s="6"/>
      <c r="H7" s="9"/>
      <c r="I7" s="6"/>
      <c r="J7" s="9">
        <f t="shared" si="1"/>
        <v>0</v>
      </c>
      <c r="K7" s="9"/>
      <c r="L7" s="9">
        <f t="shared" si="2"/>
        <v>3.98</v>
      </c>
      <c r="M7" s="6">
        <v>102</v>
      </c>
    </row>
    <row r="8" spans="1:13" x14ac:dyDescent="0.3">
      <c r="A8" s="1" t="s">
        <v>21</v>
      </c>
      <c r="B8" s="6">
        <v>1</v>
      </c>
      <c r="C8" s="9">
        <v>2.5499999999999998</v>
      </c>
      <c r="D8" s="6"/>
      <c r="E8" s="9">
        <f t="shared" si="0"/>
        <v>2.5499999999999998</v>
      </c>
      <c r="F8" s="12"/>
      <c r="G8" s="6"/>
      <c r="H8" s="9"/>
      <c r="I8" s="6"/>
      <c r="J8" s="9">
        <f t="shared" si="1"/>
        <v>0</v>
      </c>
      <c r="K8" s="9"/>
      <c r="L8" s="9">
        <f t="shared" si="2"/>
        <v>2.5499999999999998</v>
      </c>
      <c r="M8" s="6">
        <v>98</v>
      </c>
    </row>
    <row r="9" spans="1:13" x14ac:dyDescent="0.3">
      <c r="A9" s="1" t="s">
        <v>29</v>
      </c>
      <c r="B9" s="6">
        <v>1</v>
      </c>
      <c r="C9" s="9">
        <v>1.83</v>
      </c>
      <c r="D9" s="6"/>
      <c r="E9" s="9">
        <f t="shared" si="0"/>
        <v>1.83</v>
      </c>
      <c r="F9" s="9"/>
      <c r="G9" s="6"/>
      <c r="H9" s="9"/>
      <c r="I9" s="6"/>
      <c r="J9" s="9">
        <f t="shared" si="1"/>
        <v>0</v>
      </c>
      <c r="K9" s="9"/>
      <c r="L9" s="9">
        <f t="shared" si="2"/>
        <v>1.83</v>
      </c>
      <c r="M9" s="6">
        <v>97</v>
      </c>
    </row>
    <row r="10" spans="1:13" x14ac:dyDescent="0.3">
      <c r="A10" s="1" t="s">
        <v>22</v>
      </c>
      <c r="B10" s="6">
        <v>1</v>
      </c>
      <c r="C10" s="9">
        <v>1.55</v>
      </c>
      <c r="D10" s="6"/>
      <c r="E10" s="9">
        <f t="shared" si="0"/>
        <v>1.55</v>
      </c>
      <c r="F10" s="9"/>
      <c r="G10" s="6"/>
      <c r="H10" s="9"/>
      <c r="I10" s="6"/>
      <c r="J10" s="9">
        <f t="shared" si="1"/>
        <v>0</v>
      </c>
      <c r="K10" s="9"/>
      <c r="L10" s="9">
        <f t="shared" si="2"/>
        <v>1.55</v>
      </c>
      <c r="M10" s="6">
        <v>96</v>
      </c>
    </row>
    <row r="11" spans="1:13" x14ac:dyDescent="0.3">
      <c r="A11" s="1" t="s">
        <v>19</v>
      </c>
      <c r="B11" s="6">
        <v>0</v>
      </c>
      <c r="C11" s="9"/>
      <c r="D11" s="6"/>
      <c r="E11" s="9">
        <f t="shared" si="0"/>
        <v>0</v>
      </c>
      <c r="F11" s="9"/>
      <c r="G11" s="6"/>
      <c r="H11" s="9"/>
      <c r="I11" s="6"/>
      <c r="J11" s="9">
        <f t="shared" si="1"/>
        <v>0</v>
      </c>
      <c r="K11" s="9"/>
      <c r="L11" s="9">
        <f t="shared" si="2"/>
        <v>0</v>
      </c>
      <c r="M11" s="6">
        <v>50</v>
      </c>
    </row>
    <row r="12" spans="1:13" x14ac:dyDescent="0.3">
      <c r="A12" s="1" t="s">
        <v>18</v>
      </c>
      <c r="B12" s="6">
        <v>0</v>
      </c>
      <c r="C12" s="9"/>
      <c r="D12" s="6"/>
      <c r="E12" s="9">
        <f t="shared" si="0"/>
        <v>0</v>
      </c>
      <c r="F12" s="9"/>
      <c r="G12" s="6"/>
      <c r="H12" s="9"/>
      <c r="I12" s="6"/>
      <c r="J12" s="9">
        <f t="shared" si="1"/>
        <v>0</v>
      </c>
      <c r="K12" s="9"/>
      <c r="L12" s="9">
        <f t="shared" si="2"/>
        <v>0</v>
      </c>
      <c r="M12" s="6">
        <v>50</v>
      </c>
    </row>
    <row r="13" spans="1:13" x14ac:dyDescent="0.3">
      <c r="A13" s="1" t="s">
        <v>28</v>
      </c>
      <c r="B13" s="6">
        <v>0</v>
      </c>
      <c r="C13" s="9"/>
      <c r="D13" s="6"/>
      <c r="E13" s="9">
        <f t="shared" si="0"/>
        <v>0</v>
      </c>
      <c r="F13" s="9"/>
      <c r="G13" s="6"/>
      <c r="H13" s="9"/>
      <c r="I13" s="6"/>
      <c r="J13" s="9">
        <f t="shared" si="1"/>
        <v>0</v>
      </c>
      <c r="K13" s="9"/>
      <c r="L13" s="9">
        <f t="shared" si="2"/>
        <v>0</v>
      </c>
      <c r="M13" s="6">
        <v>50</v>
      </c>
    </row>
    <row r="14" spans="1:13" x14ac:dyDescent="0.3">
      <c r="A14" s="1" t="s">
        <v>34</v>
      </c>
      <c r="B14" s="6">
        <v>0</v>
      </c>
      <c r="C14" s="9"/>
      <c r="D14" s="6"/>
      <c r="E14" s="9">
        <f t="shared" si="0"/>
        <v>0</v>
      </c>
      <c r="F14" s="9"/>
      <c r="G14" s="6"/>
      <c r="H14" s="9"/>
      <c r="I14" s="6"/>
      <c r="J14" s="9">
        <f t="shared" si="1"/>
        <v>0</v>
      </c>
      <c r="K14" s="9"/>
      <c r="L14" s="9">
        <f t="shared" si="2"/>
        <v>0</v>
      </c>
      <c r="M14" s="6">
        <v>50</v>
      </c>
    </row>
    <row r="15" spans="1:13" x14ac:dyDescent="0.3">
      <c r="A15" s="1"/>
      <c r="B15" s="6"/>
      <c r="C15" s="9"/>
      <c r="D15" s="6"/>
      <c r="E15" s="9"/>
      <c r="F15" s="9"/>
      <c r="G15" s="6"/>
      <c r="H15" s="9"/>
      <c r="I15" s="6"/>
      <c r="J15" s="9"/>
      <c r="K15" s="9"/>
      <c r="L15" s="9"/>
      <c r="M15" s="6"/>
    </row>
    <row r="16" spans="1:13" x14ac:dyDescent="0.3">
      <c r="A16" s="1"/>
      <c r="B16" s="6"/>
      <c r="C16" s="9"/>
      <c r="D16" s="6"/>
      <c r="E16" s="9"/>
      <c r="F16" s="9"/>
      <c r="G16" s="6"/>
      <c r="H16" s="9"/>
      <c r="I16" s="6"/>
      <c r="J16" s="9"/>
      <c r="K16" s="9"/>
      <c r="L16" s="9"/>
      <c r="M16" s="6"/>
    </row>
    <row r="17" spans="1:15" x14ac:dyDescent="0.3">
      <c r="B17" s="6"/>
      <c r="C17" s="9"/>
      <c r="D17" s="6"/>
      <c r="E17" s="9"/>
      <c r="F17" s="9"/>
      <c r="G17" s="6"/>
      <c r="H17" s="9"/>
      <c r="I17" s="6"/>
      <c r="J17" s="9"/>
      <c r="K17" s="9"/>
      <c r="L17" s="9"/>
      <c r="M17" s="6"/>
    </row>
    <row r="18" spans="1:15" x14ac:dyDescent="0.3">
      <c r="B18" s="6"/>
      <c r="C18" s="9"/>
      <c r="D18" s="6"/>
      <c r="E18" s="9"/>
      <c r="F18" s="9"/>
      <c r="G18" s="6"/>
      <c r="H18" s="9"/>
      <c r="I18" s="6"/>
      <c r="J18" s="9"/>
      <c r="K18" s="9"/>
      <c r="L18" s="9"/>
      <c r="M18" s="6"/>
    </row>
    <row r="19" spans="1:15" x14ac:dyDescent="0.3">
      <c r="A19" s="1" t="s">
        <v>11</v>
      </c>
      <c r="B19" s="6">
        <f>SUM(B6:B18)</f>
        <v>5</v>
      </c>
      <c r="C19" s="6">
        <f>SUM(C6:C18)</f>
        <v>14.959999999999999</v>
      </c>
      <c r="D19" s="6"/>
      <c r="E19" s="9">
        <f>SUM(E6:E18)</f>
        <v>14.959999999999999</v>
      </c>
      <c r="F19" s="6"/>
      <c r="G19" s="6">
        <f>SUM(G6:G18)</f>
        <v>0</v>
      </c>
      <c r="H19" s="6">
        <f>SUM(H6, H18)</f>
        <v>0</v>
      </c>
      <c r="I19" s="6"/>
      <c r="J19" s="6">
        <f>SUM(J6:J18)</f>
        <v>0</v>
      </c>
      <c r="K19" s="9"/>
      <c r="L19" s="6">
        <f>SUM(L6:L18)</f>
        <v>14.959999999999999</v>
      </c>
      <c r="M19" s="6"/>
    </row>
    <row r="20" spans="1:15" x14ac:dyDescent="0.3">
      <c r="A20" s="1" t="s">
        <v>12</v>
      </c>
      <c r="B20" s="6">
        <f>AVERAGE(B6:B18)</f>
        <v>0.55555555555555558</v>
      </c>
      <c r="C20" s="6">
        <f>AVERAGE(C6:C18)</f>
        <v>2.992</v>
      </c>
      <c r="D20" s="6"/>
      <c r="E20" s="6">
        <f>AVERAGE(E6:E18)</f>
        <v>1.662222222222222</v>
      </c>
      <c r="F20" s="6"/>
      <c r="G20" s="6" t="e">
        <f>AVERAGE(G6:G18)</f>
        <v>#DIV/0!</v>
      </c>
      <c r="H20" s="6" t="e">
        <f>AVERAGE(H6:H18)</f>
        <v>#DIV/0!</v>
      </c>
      <c r="I20" s="6"/>
      <c r="J20" s="6">
        <f>AVERAGE(J6:J18)</f>
        <v>0</v>
      </c>
      <c r="K20" s="6"/>
      <c r="L20" s="6">
        <f>AVERAGE(L6:L18)</f>
        <v>1.662222222222222</v>
      </c>
      <c r="M20" s="6"/>
    </row>
    <row r="21" spans="1:15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5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5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5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O24" t="s">
        <v>30</v>
      </c>
    </row>
    <row r="25" spans="1:15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5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5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5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5" x14ac:dyDescent="0.3">
      <c r="A30" s="1"/>
      <c r="L30" s="6"/>
      <c r="M30" s="6"/>
    </row>
  </sheetData>
  <sortState xmlns:xlrd2="http://schemas.microsoft.com/office/spreadsheetml/2017/richdata2" ref="A6:M15">
    <sortCondition descending="1" ref="C6:C15"/>
  </sortState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Angler</vt:lpstr>
      <vt:lpstr>Co-Angler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</dc:creator>
  <cp:lastModifiedBy>Tyler Garretson</cp:lastModifiedBy>
  <cp:lastPrinted>2019-05-20T15:28:24Z</cp:lastPrinted>
  <dcterms:created xsi:type="dcterms:W3CDTF">2018-10-15T16:34:52Z</dcterms:created>
  <dcterms:modified xsi:type="dcterms:W3CDTF">2019-09-30T17:13:40Z</dcterms:modified>
</cp:coreProperties>
</file>