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Tyler GWT\Backlashers\"/>
    </mc:Choice>
  </mc:AlternateContent>
  <xr:revisionPtr revIDLastSave="0" documentId="13_ncr:1_{A0EB9E6D-1324-4FA1-BCD4-77A9DB8DB326}" xr6:coauthVersionLast="37" xr6:coauthVersionMax="37" xr10:uidLastSave="{00000000-0000-0000-0000-000000000000}"/>
  <bookViews>
    <workbookView xWindow="0" yWindow="0" windowWidth="13224" windowHeight="5580" activeTab="1" xr2:uid="{EB3109D4-9B78-4C8D-9B3A-388CDB54402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" i="2" l="1"/>
  <c r="M7" i="2"/>
  <c r="M8" i="2"/>
  <c r="M9" i="2"/>
  <c r="M10" i="2"/>
  <c r="M6" i="2"/>
  <c r="J20" i="2"/>
  <c r="J19" i="2"/>
  <c r="J18" i="2"/>
  <c r="J17" i="2"/>
  <c r="J16" i="2"/>
  <c r="J15" i="2"/>
  <c r="J14" i="2"/>
  <c r="J13" i="2"/>
  <c r="G22" i="2"/>
  <c r="E22" i="2"/>
  <c r="C22" i="2"/>
  <c r="B22" i="2"/>
  <c r="L10" i="2" l="1"/>
  <c r="L9" i="2"/>
  <c r="L8" i="2"/>
  <c r="L7" i="2"/>
  <c r="L6" i="2"/>
  <c r="E16" i="2"/>
  <c r="J11" i="2" l="1"/>
  <c r="L11" i="2" s="1"/>
  <c r="J10" i="2"/>
  <c r="J9" i="2"/>
  <c r="J8" i="2"/>
  <c r="J7" i="2"/>
  <c r="J6" i="2"/>
  <c r="E20" i="2"/>
  <c r="E19" i="2"/>
  <c r="E18" i="2"/>
  <c r="E17" i="2"/>
  <c r="E15" i="2"/>
  <c r="E14" i="2"/>
  <c r="E13" i="2"/>
  <c r="E12" i="2"/>
  <c r="E7" i="2"/>
  <c r="E8" i="2"/>
  <c r="E9" i="2"/>
  <c r="E10" i="2"/>
  <c r="E11" i="2"/>
  <c r="E6" i="2"/>
  <c r="M7" i="1"/>
  <c r="M8" i="1"/>
  <c r="M9" i="1"/>
  <c r="M10" i="1"/>
  <c r="M11" i="1"/>
  <c r="M12" i="1"/>
  <c r="M13" i="1"/>
  <c r="M14" i="1"/>
  <c r="M15" i="1"/>
  <c r="M16" i="1"/>
  <c r="M17" i="1"/>
  <c r="M6" i="1"/>
  <c r="J41" i="1"/>
  <c r="I41" i="1"/>
  <c r="L7" i="1"/>
  <c r="H41" i="1"/>
  <c r="G41" i="1"/>
  <c r="E41" i="1"/>
  <c r="D41" i="1"/>
  <c r="C41" i="1"/>
  <c r="B41" i="1"/>
  <c r="L18" i="1"/>
  <c r="L17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6" i="1"/>
  <c r="L15" i="1"/>
  <c r="L14" i="1"/>
  <c r="L13" i="1"/>
  <c r="L12" i="1"/>
  <c r="L11" i="1"/>
  <c r="L10" i="1"/>
  <c r="L9" i="1"/>
  <c r="L8" i="1"/>
  <c r="J6" i="1"/>
  <c r="L6" i="1" s="1"/>
  <c r="J7" i="1"/>
  <c r="J8" i="1"/>
  <c r="J9" i="1"/>
  <c r="J10" i="1"/>
  <c r="J11" i="1"/>
  <c r="J12" i="1"/>
  <c r="J13" i="1"/>
  <c r="J14" i="1"/>
  <c r="J15" i="1"/>
  <c r="J16" i="1"/>
  <c r="J17" i="1"/>
  <c r="L40" i="1"/>
  <c r="E9" i="1"/>
  <c r="E17" i="1"/>
  <c r="E16" i="1"/>
  <c r="E15" i="1"/>
  <c r="E14" i="1"/>
  <c r="E13" i="1"/>
  <c r="E12" i="1"/>
  <c r="E11" i="1"/>
  <c r="E10" i="1"/>
  <c r="E8" i="1"/>
  <c r="E7" i="1"/>
  <c r="E6" i="1"/>
  <c r="L41" i="1" l="1"/>
  <c r="L20" i="2"/>
  <c r="J12" i="2"/>
  <c r="L14" i="2" l="1"/>
  <c r="H22" i="2"/>
  <c r="L12" i="2"/>
  <c r="L13" i="2"/>
  <c r="L15" i="2" l="1"/>
  <c r="L16" i="2" l="1"/>
  <c r="L17" i="2" l="1"/>
  <c r="L18" i="2" l="1"/>
  <c r="L19" i="2" l="1"/>
  <c r="L22" i="2" s="1"/>
  <c r="J22" i="2"/>
</calcChain>
</file>

<file path=xl/sharedStrings.xml><?xml version="1.0" encoding="utf-8"?>
<sst xmlns="http://schemas.openxmlformats.org/spreadsheetml/2006/main" count="52" uniqueCount="34">
  <si>
    <t>BACKLASHERS CHAMPIONSHIP</t>
  </si>
  <si>
    <t>TABLEROCK LAKE</t>
  </si>
  <si>
    <t>October 13-14, 2018</t>
  </si>
  <si>
    <t>ANGLER</t>
  </si>
  <si>
    <t>Tim Danner</t>
  </si>
  <si>
    <t>Darryl Glassinger</t>
  </si>
  <si>
    <t>Van Hayward</t>
  </si>
  <si>
    <t>Zach Wilson</t>
  </si>
  <si>
    <t>Jordan Zachny</t>
  </si>
  <si>
    <t>Joe Procnow</t>
  </si>
  <si>
    <t>Heath Stuart</t>
  </si>
  <si>
    <t>Tyler Garretson</t>
  </si>
  <si>
    <t>Rod Webb</t>
  </si>
  <si>
    <t>Herb Bouyak</t>
  </si>
  <si>
    <t>Mark Matulka</t>
  </si>
  <si>
    <t>Vince Hammond</t>
  </si>
  <si>
    <t>CO-ANGLER</t>
  </si>
  <si>
    <t>Joe Hernandez</t>
  </si>
  <si>
    <t>Cliff Christian</t>
  </si>
  <si>
    <t>Lee Rucker</t>
  </si>
  <si>
    <t>Dan Suderman</t>
  </si>
  <si>
    <t>Phil Thompson</t>
  </si>
  <si>
    <t>DAY 1 # FISH</t>
  </si>
  <si>
    <t>DAY 1 WEIGHT</t>
  </si>
  <si>
    <t>PENALTY</t>
  </si>
  <si>
    <t>DAY 1 TOTAL</t>
  </si>
  <si>
    <t>DAY 2 # FISH</t>
  </si>
  <si>
    <t>DAY 2 WEIGHT</t>
  </si>
  <si>
    <t>DAY 2 TOTAL</t>
  </si>
  <si>
    <t>BIG BASS</t>
  </si>
  <si>
    <t>GRAND TOTAL</t>
  </si>
  <si>
    <t>Jason Hunsaker</t>
  </si>
  <si>
    <t>TOTALS</t>
  </si>
  <si>
    <t>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</si>
</sst>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D707-3B35-45F2-9209-16A1792DC72F}">
  <sheetPr>
    <pageSetUpPr fitToPage="1"/>
  </sheetPr>
  <dimension ref="A1:M41"/>
  <sheetViews>
    <sheetView topLeftCell="A4" workbookViewId="0">
      <selection activeCell="B17" sqref="B17"/>
    </sheetView>
  </sheetViews>
  <sheetFormatPr defaultRowHeight="14.4" x14ac:dyDescent="0.3"/>
  <cols>
    <col min="1" max="1" width="18" customWidth="1"/>
    <col min="2" max="2" width="11.33203125" customWidth="1"/>
    <col min="3" max="3" width="12.6640625" customWidth="1"/>
    <col min="5" max="5" width="12.21875" customWidth="1"/>
    <col min="6" max="6" width="8.33203125" customWidth="1"/>
    <col min="7" max="7" width="12.6640625" customWidth="1"/>
    <col min="8" max="8" width="13" customWidth="1"/>
    <col min="9" max="9" width="8.44140625" customWidth="1"/>
    <col min="10" max="10" width="11.77734375" customWidth="1"/>
    <col min="11" max="11" width="8.44140625" customWidth="1"/>
    <col min="12" max="12" width="12.77734375" customWidth="1"/>
  </cols>
  <sheetData>
    <row r="1" spans="1:13" x14ac:dyDescent="0.3">
      <c r="A1" s="1" t="s">
        <v>0</v>
      </c>
    </row>
    <row r="2" spans="1:13" x14ac:dyDescent="0.3">
      <c r="A2" s="1" t="s">
        <v>1</v>
      </c>
    </row>
    <row r="3" spans="1:13" x14ac:dyDescent="0.3">
      <c r="A3" s="1" t="s">
        <v>2</v>
      </c>
    </row>
    <row r="5" spans="1:13" x14ac:dyDescent="0.3">
      <c r="A5" s="2" t="s">
        <v>3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29</v>
      </c>
      <c r="G5" s="4" t="s">
        <v>26</v>
      </c>
      <c r="H5" s="4" t="s">
        <v>27</v>
      </c>
      <c r="I5" s="4" t="s">
        <v>24</v>
      </c>
      <c r="J5" s="4" t="s">
        <v>28</v>
      </c>
      <c r="K5" s="4" t="s">
        <v>29</v>
      </c>
      <c r="L5" s="5" t="s">
        <v>30</v>
      </c>
      <c r="M5" s="7" t="s">
        <v>33</v>
      </c>
    </row>
    <row r="6" spans="1:13" x14ac:dyDescent="0.3">
      <c r="A6" s="1" t="s">
        <v>4</v>
      </c>
      <c r="B6" s="6">
        <v>1</v>
      </c>
      <c r="C6" s="6">
        <v>2.76</v>
      </c>
      <c r="D6" s="6"/>
      <c r="E6" s="6">
        <f>SUM(C6,D6)</f>
        <v>2.76</v>
      </c>
      <c r="F6" s="6"/>
      <c r="G6" s="6">
        <v>1</v>
      </c>
      <c r="H6" s="6">
        <v>1.83</v>
      </c>
      <c r="I6" s="6"/>
      <c r="J6" s="6">
        <f t="shared" ref="J6:J17" si="0">SUM(H6:I6)</f>
        <v>1.83</v>
      </c>
      <c r="K6" s="6"/>
      <c r="L6" s="6">
        <f t="shared" ref="L6:L40" si="1">SUM(E6,J6)</f>
        <v>4.59</v>
      </c>
      <c r="M6" s="6">
        <f>RANK(L6,$L$6:$L$17)</f>
        <v>10</v>
      </c>
    </row>
    <row r="7" spans="1:13" x14ac:dyDescent="0.3">
      <c r="A7" s="1" t="s">
        <v>5</v>
      </c>
      <c r="B7" s="6">
        <v>3</v>
      </c>
      <c r="C7" s="6">
        <v>7.07</v>
      </c>
      <c r="D7" s="6"/>
      <c r="E7" s="6">
        <f>SUM(C7,D7)</f>
        <v>7.07</v>
      </c>
      <c r="F7" s="6"/>
      <c r="G7" s="6">
        <v>4</v>
      </c>
      <c r="H7" s="6">
        <v>9.41</v>
      </c>
      <c r="I7" s="6"/>
      <c r="J7" s="6">
        <f t="shared" si="0"/>
        <v>9.41</v>
      </c>
      <c r="K7" s="6">
        <v>3.16</v>
      </c>
      <c r="L7" s="6">
        <f t="shared" si="1"/>
        <v>16.48</v>
      </c>
      <c r="M7" s="6">
        <f t="shared" ref="M7:M17" si="2">RANK(L7,$L$6:$L$17)</f>
        <v>2</v>
      </c>
    </row>
    <row r="8" spans="1:13" x14ac:dyDescent="0.3">
      <c r="A8" s="1" t="s">
        <v>6</v>
      </c>
      <c r="B8" s="6">
        <v>4</v>
      </c>
      <c r="C8" s="6">
        <v>8.6199999999999992</v>
      </c>
      <c r="D8" s="6">
        <v>-0.5</v>
      </c>
      <c r="E8" s="6">
        <f>SUM(C8,D8)</f>
        <v>8.1199999999999992</v>
      </c>
      <c r="F8" s="6"/>
      <c r="G8" s="6">
        <v>4</v>
      </c>
      <c r="H8" s="6">
        <v>7.12</v>
      </c>
      <c r="I8" s="6"/>
      <c r="J8" s="6">
        <f t="shared" si="0"/>
        <v>7.12</v>
      </c>
      <c r="K8" s="6"/>
      <c r="L8" s="6">
        <f t="shared" si="1"/>
        <v>15.239999999999998</v>
      </c>
      <c r="M8" s="6">
        <f t="shared" si="2"/>
        <v>3</v>
      </c>
    </row>
    <row r="9" spans="1:13" x14ac:dyDescent="0.3">
      <c r="A9" s="1" t="s">
        <v>7</v>
      </c>
      <c r="B9" s="6">
        <v>2</v>
      </c>
      <c r="C9" s="6">
        <v>4.6900000000000004</v>
      </c>
      <c r="D9" s="6"/>
      <c r="E9" s="6">
        <f>SUM(C9:D9)</f>
        <v>4.6900000000000004</v>
      </c>
      <c r="F9" s="6"/>
      <c r="G9" s="6">
        <v>5</v>
      </c>
      <c r="H9" s="6">
        <v>9.6999999999999993</v>
      </c>
      <c r="I9" s="6"/>
      <c r="J9" s="6">
        <f t="shared" si="0"/>
        <v>9.6999999999999993</v>
      </c>
      <c r="K9" s="6"/>
      <c r="L9" s="6">
        <f t="shared" si="1"/>
        <v>14.39</v>
      </c>
      <c r="M9" s="6">
        <f t="shared" si="2"/>
        <v>5</v>
      </c>
    </row>
    <row r="10" spans="1:13" x14ac:dyDescent="0.3">
      <c r="A10" s="1" t="s">
        <v>8</v>
      </c>
      <c r="B10" s="6">
        <v>3</v>
      </c>
      <c r="C10" s="6">
        <v>5.94</v>
      </c>
      <c r="D10" s="6"/>
      <c r="E10" s="6">
        <f>SUM(C10, D10)</f>
        <v>5.94</v>
      </c>
      <c r="F10" s="6"/>
      <c r="G10" s="6">
        <v>4</v>
      </c>
      <c r="H10" s="6">
        <v>9.15</v>
      </c>
      <c r="I10" s="6"/>
      <c r="J10" s="6">
        <f t="shared" si="0"/>
        <v>9.15</v>
      </c>
      <c r="K10" s="6"/>
      <c r="L10" s="6">
        <f t="shared" si="1"/>
        <v>15.09</v>
      </c>
      <c r="M10" s="6">
        <f t="shared" si="2"/>
        <v>4</v>
      </c>
    </row>
    <row r="11" spans="1:13" x14ac:dyDescent="0.3">
      <c r="A11" s="1" t="s">
        <v>9</v>
      </c>
      <c r="B11" s="6">
        <v>1</v>
      </c>
      <c r="C11" s="6">
        <v>2.92</v>
      </c>
      <c r="D11" s="6"/>
      <c r="E11" s="6">
        <f>SUM(C11, D11)</f>
        <v>2.92</v>
      </c>
      <c r="F11" s="6"/>
      <c r="G11" s="6">
        <v>1</v>
      </c>
      <c r="H11" s="6">
        <v>1.71</v>
      </c>
      <c r="I11" s="6"/>
      <c r="J11" s="6">
        <f t="shared" si="0"/>
        <v>1.71</v>
      </c>
      <c r="K11" s="6"/>
      <c r="L11" s="6">
        <f t="shared" si="1"/>
        <v>4.63</v>
      </c>
      <c r="M11" s="6">
        <f t="shared" si="2"/>
        <v>9</v>
      </c>
    </row>
    <row r="12" spans="1:13" x14ac:dyDescent="0.3">
      <c r="A12" s="1" t="s">
        <v>10</v>
      </c>
      <c r="B12" s="6">
        <v>1</v>
      </c>
      <c r="C12" s="6">
        <v>2.5499999999999998</v>
      </c>
      <c r="D12" s="6"/>
      <c r="E12" s="6">
        <f>SUM(C12, D12)</f>
        <v>2.5499999999999998</v>
      </c>
      <c r="F12" s="6"/>
      <c r="G12" s="6">
        <v>2</v>
      </c>
      <c r="H12" s="6">
        <v>3.82</v>
      </c>
      <c r="I12" s="6"/>
      <c r="J12" s="6">
        <f t="shared" si="0"/>
        <v>3.82</v>
      </c>
      <c r="K12" s="6"/>
      <c r="L12" s="6">
        <f t="shared" si="1"/>
        <v>6.3699999999999992</v>
      </c>
      <c r="M12" s="6">
        <f t="shared" si="2"/>
        <v>6</v>
      </c>
    </row>
    <row r="13" spans="1:13" x14ac:dyDescent="0.3">
      <c r="A13" s="1" t="s">
        <v>11</v>
      </c>
      <c r="B13" s="6">
        <v>2</v>
      </c>
      <c r="C13" s="6">
        <v>4.1100000000000003</v>
      </c>
      <c r="D13" s="6"/>
      <c r="E13" s="6">
        <f>SUM(C13, D13)</f>
        <v>4.1100000000000003</v>
      </c>
      <c r="F13" s="6"/>
      <c r="G13" s="6">
        <v>1</v>
      </c>
      <c r="H13" s="6">
        <v>1.58</v>
      </c>
      <c r="I13" s="6"/>
      <c r="J13" s="6">
        <f t="shared" si="0"/>
        <v>1.58</v>
      </c>
      <c r="K13" s="6"/>
      <c r="L13" s="6">
        <f t="shared" si="1"/>
        <v>5.69</v>
      </c>
      <c r="M13" s="6">
        <f t="shared" si="2"/>
        <v>8</v>
      </c>
    </row>
    <row r="14" spans="1:13" x14ac:dyDescent="0.3">
      <c r="A14" s="1" t="s">
        <v>12</v>
      </c>
      <c r="B14" s="6">
        <v>0</v>
      </c>
      <c r="C14" s="6">
        <v>0</v>
      </c>
      <c r="D14" s="6"/>
      <c r="E14" s="6">
        <f>SUM(C14,D14)</f>
        <v>0</v>
      </c>
      <c r="F14" s="6"/>
      <c r="G14" s="6">
        <v>0</v>
      </c>
      <c r="H14" s="6">
        <v>0</v>
      </c>
      <c r="I14" s="6"/>
      <c r="J14" s="6">
        <f t="shared" si="0"/>
        <v>0</v>
      </c>
      <c r="K14" s="6"/>
      <c r="L14" s="6">
        <f t="shared" si="1"/>
        <v>0</v>
      </c>
      <c r="M14" s="6">
        <f t="shared" si="2"/>
        <v>12</v>
      </c>
    </row>
    <row r="15" spans="1:13" x14ac:dyDescent="0.3">
      <c r="A15" s="1" t="s">
        <v>13</v>
      </c>
      <c r="B15" s="6">
        <v>3</v>
      </c>
      <c r="C15" s="6">
        <v>6.09</v>
      </c>
      <c r="D15" s="6"/>
      <c r="E15" s="6">
        <f>SUM(C15,D15)</f>
        <v>6.09</v>
      </c>
      <c r="F15" s="6"/>
      <c r="G15" s="6">
        <v>0</v>
      </c>
      <c r="H15" s="6">
        <v>0</v>
      </c>
      <c r="I15" s="6"/>
      <c r="J15" s="6">
        <f t="shared" si="0"/>
        <v>0</v>
      </c>
      <c r="K15" s="6"/>
      <c r="L15" s="6">
        <f t="shared" si="1"/>
        <v>6.09</v>
      </c>
      <c r="M15" s="6">
        <f t="shared" si="2"/>
        <v>7</v>
      </c>
    </row>
    <row r="16" spans="1:13" x14ac:dyDescent="0.3">
      <c r="A16" s="1" t="s">
        <v>14</v>
      </c>
      <c r="B16" s="6">
        <v>5</v>
      </c>
      <c r="C16" s="6">
        <v>10.65</v>
      </c>
      <c r="D16" s="6"/>
      <c r="E16" s="6">
        <f>SUM(C16,D16)</f>
        <v>10.65</v>
      </c>
      <c r="F16" s="6"/>
      <c r="G16" s="6">
        <v>5</v>
      </c>
      <c r="H16" s="6">
        <v>11.39</v>
      </c>
      <c r="I16" s="6"/>
      <c r="J16" s="6">
        <f t="shared" si="0"/>
        <v>11.39</v>
      </c>
      <c r="K16" s="6"/>
      <c r="L16" s="6">
        <f t="shared" si="1"/>
        <v>22.04</v>
      </c>
      <c r="M16" s="6">
        <f t="shared" si="2"/>
        <v>1</v>
      </c>
    </row>
    <row r="17" spans="1:13" x14ac:dyDescent="0.3">
      <c r="A17" s="1" t="s">
        <v>15</v>
      </c>
      <c r="B17" s="6">
        <v>2</v>
      </c>
      <c r="C17" s="6">
        <v>3.64</v>
      </c>
      <c r="D17" s="6"/>
      <c r="E17" s="6">
        <f>SUM(C17,D17)</f>
        <v>3.64</v>
      </c>
      <c r="F17" s="6"/>
      <c r="G17" s="6">
        <v>0</v>
      </c>
      <c r="H17" s="6">
        <v>0</v>
      </c>
      <c r="I17" s="6"/>
      <c r="J17" s="6">
        <f t="shared" si="0"/>
        <v>0</v>
      </c>
      <c r="K17" s="6"/>
      <c r="L17" s="6">
        <f t="shared" si="1"/>
        <v>3.64</v>
      </c>
      <c r="M17" s="6">
        <f t="shared" si="2"/>
        <v>11</v>
      </c>
    </row>
    <row r="18" spans="1:13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>
        <f t="shared" si="1"/>
        <v>0</v>
      </c>
      <c r="M18" s="6"/>
    </row>
    <row r="19" spans="1:13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f t="shared" si="1"/>
        <v>0</v>
      </c>
      <c r="M19" s="6"/>
    </row>
    <row r="20" spans="1:13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>
        <f t="shared" si="1"/>
        <v>0</v>
      </c>
      <c r="M20" s="6"/>
    </row>
    <row r="21" spans="1:13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>
        <f t="shared" si="1"/>
        <v>0</v>
      </c>
      <c r="M21" s="6"/>
    </row>
    <row r="22" spans="1:13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>
        <f t="shared" si="1"/>
        <v>0</v>
      </c>
      <c r="M22" s="6"/>
    </row>
    <row r="23" spans="1:13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f t="shared" si="1"/>
        <v>0</v>
      </c>
      <c r="M23" s="6"/>
    </row>
    <row r="24" spans="1:13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>
        <f t="shared" si="1"/>
        <v>0</v>
      </c>
      <c r="M24" s="6"/>
    </row>
    <row r="25" spans="1:13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f t="shared" si="1"/>
        <v>0</v>
      </c>
      <c r="M25" s="6"/>
    </row>
    <row r="26" spans="1:13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>
        <f t="shared" si="1"/>
        <v>0</v>
      </c>
      <c r="M26" s="6"/>
    </row>
    <row r="27" spans="1:13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>
        <f t="shared" si="1"/>
        <v>0</v>
      </c>
      <c r="M27" s="6"/>
    </row>
    <row r="28" spans="1:13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f t="shared" si="1"/>
        <v>0</v>
      </c>
      <c r="M28" s="6"/>
    </row>
    <row r="29" spans="1:13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>
        <f t="shared" si="1"/>
        <v>0</v>
      </c>
      <c r="M29" s="6"/>
    </row>
    <row r="30" spans="1:13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f t="shared" si="1"/>
        <v>0</v>
      </c>
      <c r="M30" s="6"/>
    </row>
    <row r="31" spans="1:13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f t="shared" si="1"/>
        <v>0</v>
      </c>
      <c r="M31" s="6"/>
    </row>
    <row r="32" spans="1:13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>
        <f t="shared" si="1"/>
        <v>0</v>
      </c>
      <c r="M32" s="6"/>
    </row>
    <row r="33" spans="1:13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>
        <f t="shared" si="1"/>
        <v>0</v>
      </c>
      <c r="M33" s="6"/>
    </row>
    <row r="34" spans="1:13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>
        <f t="shared" si="1"/>
        <v>0</v>
      </c>
      <c r="M34" s="6"/>
    </row>
    <row r="35" spans="1:13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f t="shared" si="1"/>
        <v>0</v>
      </c>
      <c r="M35" s="6"/>
    </row>
    <row r="36" spans="1:13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>
        <f t="shared" si="1"/>
        <v>0</v>
      </c>
      <c r="M36" s="6"/>
    </row>
    <row r="37" spans="1:13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f t="shared" si="1"/>
        <v>0</v>
      </c>
      <c r="M37" s="6"/>
    </row>
    <row r="38" spans="1:13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>
        <f t="shared" si="1"/>
        <v>0</v>
      </c>
      <c r="M38" s="6"/>
    </row>
    <row r="39" spans="1:13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>
        <f t="shared" si="1"/>
        <v>0</v>
      </c>
      <c r="M39" s="6"/>
    </row>
    <row r="40" spans="1:13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>
        <f t="shared" si="1"/>
        <v>0</v>
      </c>
      <c r="M40" s="6"/>
    </row>
    <row r="41" spans="1:13" x14ac:dyDescent="0.3">
      <c r="A41" s="1" t="s">
        <v>32</v>
      </c>
      <c r="B41">
        <f>SUM(B6:B40)</f>
        <v>27</v>
      </c>
      <c r="C41">
        <f>SUM(C6:C40)</f>
        <v>59.04</v>
      </c>
      <c r="D41">
        <f>SUM(D6:D40)</f>
        <v>-0.5</v>
      </c>
      <c r="E41">
        <f>SUM(E6:E40)</f>
        <v>58.54</v>
      </c>
      <c r="G41">
        <f>SUM(G6:G40)</f>
        <v>27</v>
      </c>
      <c r="H41">
        <f>SUM(G41)</f>
        <v>27</v>
      </c>
      <c r="I41">
        <f>SUM(I5:I40)</f>
        <v>0</v>
      </c>
      <c r="J41">
        <f>SUM(J5:J40)</f>
        <v>55.71</v>
      </c>
      <c r="L41" s="6">
        <f>SUM(L6:L40)</f>
        <v>114.25000000000001</v>
      </c>
      <c r="M41" s="6"/>
    </row>
  </sheetData>
  <pageMargins left="0.7" right="0.7" top="0.75" bottom="0.75" header="0.3" footer="0.3"/>
  <pageSetup scale="82" orientation="landscape" r:id="rId1"/>
  <ignoredErrors>
    <ignoredError sqref="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126A-0D08-44BD-B8E7-3DA6C24E9E33}">
  <sheetPr>
    <pageSetUpPr fitToPage="1"/>
  </sheetPr>
  <dimension ref="A1:M26"/>
  <sheetViews>
    <sheetView tabSelected="1" workbookViewId="0">
      <selection activeCell="M16" sqref="M16"/>
    </sheetView>
  </sheetViews>
  <sheetFormatPr defaultRowHeight="14.4" x14ac:dyDescent="0.3"/>
  <cols>
    <col min="1" max="1" width="17.44140625" customWidth="1"/>
    <col min="2" max="2" width="11.21875" customWidth="1"/>
    <col min="3" max="3" width="12.77734375" customWidth="1"/>
    <col min="5" max="5" width="13.21875" customWidth="1"/>
    <col min="7" max="7" width="12.109375" customWidth="1"/>
    <col min="8" max="8" width="12.5546875" customWidth="1"/>
    <col min="10" max="10" width="10.6640625" customWidth="1"/>
    <col min="12" max="12" width="12.6640625" customWidth="1"/>
  </cols>
  <sheetData>
    <row r="1" spans="1:13" x14ac:dyDescent="0.3">
      <c r="A1" s="1" t="s">
        <v>0</v>
      </c>
      <c r="B1" s="1"/>
      <c r="C1" s="1"/>
    </row>
    <row r="2" spans="1:13" x14ac:dyDescent="0.3">
      <c r="A2" s="1" t="s">
        <v>1</v>
      </c>
      <c r="B2" s="1"/>
      <c r="C2" s="1"/>
    </row>
    <row r="3" spans="1:13" x14ac:dyDescent="0.3">
      <c r="A3" s="1" t="s">
        <v>2</v>
      </c>
      <c r="B3" s="1"/>
      <c r="C3" s="1"/>
    </row>
    <row r="5" spans="1:13" x14ac:dyDescent="0.3">
      <c r="A5" s="2" t="s">
        <v>16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29</v>
      </c>
      <c r="G5" s="4" t="s">
        <v>26</v>
      </c>
      <c r="H5" s="4" t="s">
        <v>27</v>
      </c>
      <c r="I5" s="4" t="s">
        <v>24</v>
      </c>
      <c r="J5" s="4" t="s">
        <v>28</v>
      </c>
      <c r="K5" s="4" t="s">
        <v>29</v>
      </c>
      <c r="L5" s="5" t="s">
        <v>30</v>
      </c>
      <c r="M5" s="4" t="s">
        <v>33</v>
      </c>
    </row>
    <row r="6" spans="1:13" x14ac:dyDescent="0.3">
      <c r="A6" s="1" t="s">
        <v>17</v>
      </c>
      <c r="B6" s="6">
        <v>5</v>
      </c>
      <c r="C6" s="6">
        <v>9.82</v>
      </c>
      <c r="D6" s="6"/>
      <c r="E6" s="6">
        <f t="shared" ref="E6:E11" si="0">SUM(C6:D6)</f>
        <v>9.82</v>
      </c>
      <c r="F6" s="6"/>
      <c r="G6" s="6">
        <v>3</v>
      </c>
      <c r="H6" s="6">
        <v>6.79</v>
      </c>
      <c r="I6" s="6"/>
      <c r="J6" s="6">
        <f t="shared" ref="J6:J11" si="1">SUM(H6:I6)</f>
        <v>6.79</v>
      </c>
      <c r="K6" s="6"/>
      <c r="L6" s="6">
        <f t="shared" ref="L6:L20" si="2">SUM(E6,J6)</f>
        <v>16.61</v>
      </c>
      <c r="M6">
        <f>RANK(L6,$L$6:$L$11)</f>
        <v>1</v>
      </c>
    </row>
    <row r="7" spans="1:13" x14ac:dyDescent="0.3">
      <c r="A7" s="1" t="s">
        <v>18</v>
      </c>
      <c r="B7" s="6">
        <v>0</v>
      </c>
      <c r="C7" s="6">
        <v>0</v>
      </c>
      <c r="D7" s="6"/>
      <c r="E7" s="6">
        <f t="shared" si="0"/>
        <v>0</v>
      </c>
      <c r="F7" s="6"/>
      <c r="G7" s="6">
        <v>0</v>
      </c>
      <c r="H7" s="6">
        <v>0</v>
      </c>
      <c r="I7" s="6"/>
      <c r="J7" s="6">
        <f t="shared" si="1"/>
        <v>0</v>
      </c>
      <c r="K7" s="6"/>
      <c r="L7" s="6">
        <f t="shared" si="2"/>
        <v>0</v>
      </c>
      <c r="M7">
        <f t="shared" ref="M7:M10" si="3">RANK(L7,$L$6:$L$11)</f>
        <v>4</v>
      </c>
    </row>
    <row r="8" spans="1:13" x14ac:dyDescent="0.3">
      <c r="A8" s="1" t="s">
        <v>19</v>
      </c>
      <c r="B8" s="6">
        <v>0</v>
      </c>
      <c r="C8" s="6">
        <v>0</v>
      </c>
      <c r="D8" s="6"/>
      <c r="E8" s="6">
        <f t="shared" si="0"/>
        <v>0</v>
      </c>
      <c r="F8" s="6"/>
      <c r="G8" s="6">
        <v>0</v>
      </c>
      <c r="H8" s="6">
        <v>0</v>
      </c>
      <c r="I8" s="6"/>
      <c r="J8" s="6">
        <f t="shared" si="1"/>
        <v>0</v>
      </c>
      <c r="K8" s="6"/>
      <c r="L8" s="6">
        <f t="shared" si="2"/>
        <v>0</v>
      </c>
      <c r="M8">
        <f t="shared" si="3"/>
        <v>4</v>
      </c>
    </row>
    <row r="9" spans="1:13" x14ac:dyDescent="0.3">
      <c r="A9" s="1" t="s">
        <v>20</v>
      </c>
      <c r="B9" s="6">
        <v>1</v>
      </c>
      <c r="C9" s="6">
        <v>2.04</v>
      </c>
      <c r="D9" s="6"/>
      <c r="E9" s="6">
        <f t="shared" si="0"/>
        <v>2.04</v>
      </c>
      <c r="F9" s="6">
        <v>3.06</v>
      </c>
      <c r="G9" s="6">
        <v>1</v>
      </c>
      <c r="H9" s="6">
        <v>3.06</v>
      </c>
      <c r="I9" s="6"/>
      <c r="J9" s="6">
        <f t="shared" si="1"/>
        <v>3.06</v>
      </c>
      <c r="K9" s="6"/>
      <c r="L9" s="6">
        <f t="shared" si="2"/>
        <v>5.0999999999999996</v>
      </c>
      <c r="M9">
        <f t="shared" si="3"/>
        <v>2</v>
      </c>
    </row>
    <row r="10" spans="1:13" x14ac:dyDescent="0.3">
      <c r="A10" s="1" t="s">
        <v>21</v>
      </c>
      <c r="B10" s="6">
        <v>2</v>
      </c>
      <c r="C10" s="6">
        <v>1.9</v>
      </c>
      <c r="D10" s="6"/>
      <c r="E10" s="6">
        <f t="shared" si="0"/>
        <v>1.9</v>
      </c>
      <c r="F10" s="6"/>
      <c r="G10" s="6">
        <v>1</v>
      </c>
      <c r="H10" s="6">
        <v>1.9</v>
      </c>
      <c r="I10" s="6"/>
      <c r="J10" s="6">
        <f t="shared" si="1"/>
        <v>1.9</v>
      </c>
      <c r="K10" s="6"/>
      <c r="L10" s="6">
        <f t="shared" si="2"/>
        <v>3.8</v>
      </c>
      <c r="M10">
        <f t="shared" si="3"/>
        <v>3</v>
      </c>
    </row>
    <row r="11" spans="1:13" x14ac:dyDescent="0.3">
      <c r="A11" s="1" t="s">
        <v>31</v>
      </c>
      <c r="B11" s="6">
        <v>0</v>
      </c>
      <c r="C11" s="6">
        <v>0</v>
      </c>
      <c r="D11" s="6"/>
      <c r="E11" s="6">
        <f t="shared" si="0"/>
        <v>0</v>
      </c>
      <c r="F11" s="6"/>
      <c r="G11" s="6"/>
      <c r="H11" s="6">
        <v>0</v>
      </c>
      <c r="I11" s="6"/>
      <c r="J11" s="6">
        <f t="shared" si="1"/>
        <v>0</v>
      </c>
      <c r="K11" s="6"/>
      <c r="L11" s="6">
        <f t="shared" si="2"/>
        <v>0</v>
      </c>
      <c r="M11">
        <f>RANK(L11,$L$6:$L$11)</f>
        <v>4</v>
      </c>
    </row>
    <row r="12" spans="1:13" x14ac:dyDescent="0.3">
      <c r="B12" s="6"/>
      <c r="C12" s="6"/>
      <c r="D12" s="6"/>
      <c r="E12" s="6">
        <f t="shared" ref="E12:E21" si="4">SUM(C12,D12)</f>
        <v>0</v>
      </c>
      <c r="F12" s="6"/>
      <c r="G12" s="6"/>
      <c r="H12" s="6"/>
      <c r="I12" s="6"/>
      <c r="J12" s="6">
        <f>SUM(H12,I12)</f>
        <v>0</v>
      </c>
      <c r="K12" s="6"/>
      <c r="L12" s="6">
        <f t="shared" si="2"/>
        <v>0</v>
      </c>
    </row>
    <row r="13" spans="1:13" x14ac:dyDescent="0.3">
      <c r="B13" s="6"/>
      <c r="C13" s="6"/>
      <c r="D13" s="6"/>
      <c r="E13" s="6">
        <f t="shared" si="4"/>
        <v>0</v>
      </c>
      <c r="F13" s="6"/>
      <c r="G13" s="6"/>
      <c r="H13" s="6"/>
      <c r="I13" s="6"/>
      <c r="J13" s="6">
        <f>SUM(H13,I13)</f>
        <v>0</v>
      </c>
      <c r="K13" s="6"/>
      <c r="L13" s="6">
        <f t="shared" si="2"/>
        <v>0</v>
      </c>
    </row>
    <row r="14" spans="1:13" x14ac:dyDescent="0.3">
      <c r="B14" s="6"/>
      <c r="C14" s="6"/>
      <c r="D14" s="6"/>
      <c r="E14" s="6">
        <f t="shared" si="4"/>
        <v>0</v>
      </c>
      <c r="F14" s="6"/>
      <c r="G14" s="6"/>
      <c r="H14" s="6"/>
      <c r="I14" s="6"/>
      <c r="J14" s="6">
        <f>SUM(H14,I14)</f>
        <v>0</v>
      </c>
      <c r="K14" s="6"/>
      <c r="L14" s="6">
        <f t="shared" si="2"/>
        <v>0</v>
      </c>
    </row>
    <row r="15" spans="1:13" x14ac:dyDescent="0.3">
      <c r="B15" s="6"/>
      <c r="C15" s="6"/>
      <c r="D15" s="6"/>
      <c r="E15" s="6">
        <f t="shared" si="4"/>
        <v>0</v>
      </c>
      <c r="F15" s="6"/>
      <c r="G15" s="6"/>
      <c r="H15" s="6"/>
      <c r="I15" s="6"/>
      <c r="J15" s="6">
        <f>SUM(H15,I15)</f>
        <v>0</v>
      </c>
      <c r="K15" s="6"/>
      <c r="L15" s="6">
        <f t="shared" si="2"/>
        <v>0</v>
      </c>
    </row>
    <row r="16" spans="1:13" x14ac:dyDescent="0.3">
      <c r="B16" s="6"/>
      <c r="C16" s="6"/>
      <c r="D16" s="6"/>
      <c r="E16" s="6">
        <f t="shared" si="4"/>
        <v>0</v>
      </c>
      <c r="F16" s="6"/>
      <c r="G16" s="6"/>
      <c r="H16" s="6"/>
      <c r="I16" s="6"/>
      <c r="J16" s="6">
        <f>SUM(H16,I16)</f>
        <v>0</v>
      </c>
      <c r="K16" s="6"/>
      <c r="L16" s="6">
        <f t="shared" si="2"/>
        <v>0</v>
      </c>
    </row>
    <row r="17" spans="1:12" x14ac:dyDescent="0.3">
      <c r="B17" s="6"/>
      <c r="C17" s="6"/>
      <c r="D17" s="6"/>
      <c r="E17" s="6">
        <f t="shared" si="4"/>
        <v>0</v>
      </c>
      <c r="F17" s="6"/>
      <c r="G17" s="6"/>
      <c r="H17" s="6"/>
      <c r="I17" s="6"/>
      <c r="J17" s="6">
        <f>SUM(H17,I17)</f>
        <v>0</v>
      </c>
      <c r="K17" s="6"/>
      <c r="L17" s="6">
        <f t="shared" si="2"/>
        <v>0</v>
      </c>
    </row>
    <row r="18" spans="1:12" x14ac:dyDescent="0.3">
      <c r="B18" s="6"/>
      <c r="C18" s="6"/>
      <c r="D18" s="6"/>
      <c r="E18" s="6">
        <f t="shared" si="4"/>
        <v>0</v>
      </c>
      <c r="F18" s="6"/>
      <c r="G18" s="6"/>
      <c r="H18" s="6"/>
      <c r="I18" s="6"/>
      <c r="J18" s="6">
        <f>SUM(H18,I18)</f>
        <v>0</v>
      </c>
      <c r="K18" s="6"/>
      <c r="L18" s="6">
        <f t="shared" si="2"/>
        <v>0</v>
      </c>
    </row>
    <row r="19" spans="1:12" x14ac:dyDescent="0.3">
      <c r="B19" s="6"/>
      <c r="C19" s="6"/>
      <c r="D19" s="6"/>
      <c r="E19" s="6">
        <f t="shared" si="4"/>
        <v>0</v>
      </c>
      <c r="F19" s="6"/>
      <c r="G19" s="6"/>
      <c r="H19" s="6"/>
      <c r="I19" s="6"/>
      <c r="J19" s="6">
        <f>SUM(H19,I19)</f>
        <v>0</v>
      </c>
      <c r="K19" s="6"/>
      <c r="L19" s="6">
        <f t="shared" si="2"/>
        <v>0</v>
      </c>
    </row>
    <row r="20" spans="1:12" x14ac:dyDescent="0.3">
      <c r="B20" s="6"/>
      <c r="C20" s="6"/>
      <c r="D20" s="6"/>
      <c r="E20" s="6">
        <f t="shared" si="4"/>
        <v>0</v>
      </c>
      <c r="F20" s="6"/>
      <c r="G20" s="6"/>
      <c r="H20" s="6"/>
      <c r="I20" s="6"/>
      <c r="J20" s="6">
        <f>SUM(H20,I20)</f>
        <v>0</v>
      </c>
      <c r="K20" s="6"/>
      <c r="L20" s="6">
        <f t="shared" si="2"/>
        <v>0</v>
      </c>
    </row>
    <row r="21" spans="1:12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t="s">
        <v>32</v>
      </c>
      <c r="B22" s="6">
        <f>SUM(B6:B21)</f>
        <v>8</v>
      </c>
      <c r="C22" s="6">
        <f>SUM(C6:C21)</f>
        <v>13.76</v>
      </c>
      <c r="D22" s="6"/>
      <c r="E22" s="6">
        <f>SUM(E6:E21)</f>
        <v>13.76</v>
      </c>
      <c r="F22" s="6"/>
      <c r="G22" s="6">
        <f>SUM(G6:G21)</f>
        <v>5</v>
      </c>
      <c r="H22" s="6">
        <f>SUM(H6:H20)</f>
        <v>11.75</v>
      </c>
      <c r="I22" s="6"/>
      <c r="J22" s="6">
        <f>SUM(J6:J20)</f>
        <v>11.75</v>
      </c>
      <c r="K22" s="6"/>
      <c r="L22" s="6">
        <f>SUM(L6:L20)</f>
        <v>25.51</v>
      </c>
    </row>
    <row r="23" spans="1:12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pageMargins left="0.7" right="0.7" top="0.75" bottom="0.75" header="0.3" footer="0.3"/>
  <pageSetup scale="83" orientation="landscape" r:id="rId1"/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</dc:creator>
  <cp:lastModifiedBy>Tyler</cp:lastModifiedBy>
  <cp:lastPrinted>2018-10-15T21:21:13Z</cp:lastPrinted>
  <dcterms:created xsi:type="dcterms:W3CDTF">2018-10-15T16:34:52Z</dcterms:created>
  <dcterms:modified xsi:type="dcterms:W3CDTF">2018-10-15T21:24:43Z</dcterms:modified>
</cp:coreProperties>
</file>